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WORKS\Clientes-On\Armor\Armor-Capital\2025\Planilhas-2025\Salvas-Site\"/>
    </mc:Choice>
  </mc:AlternateContent>
  <xr:revisionPtr revIDLastSave="0" documentId="8_{CB6BC7BB-BBF7-447A-8038-0E8F8EC8A4EF}" xr6:coauthVersionLast="47" xr6:coauthVersionMax="47" xr10:uidLastSave="{00000000-0000-0000-0000-000000000000}"/>
  <bookViews>
    <workbookView xWindow="-120" yWindow="-120" windowWidth="29040" windowHeight="15720" xr2:uid="{6901ADA1-6A04-4766-A6A0-1A340B714A39}"/>
  </bookViews>
  <sheets>
    <sheet name="Malui FIM CP 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4" i="1" l="1"/>
</calcChain>
</file>

<file path=xl/sharedStrings.xml><?xml version="1.0" encoding="utf-8"?>
<sst xmlns="http://schemas.openxmlformats.org/spreadsheetml/2006/main" count="82" uniqueCount="65">
  <si>
    <t>CNPJ</t>
  </si>
  <si>
    <t>Mês/Ano de Referência</t>
  </si>
  <si>
    <t>Gestor de Recursos</t>
  </si>
  <si>
    <t>CNPJ Gestor</t>
  </si>
  <si>
    <t>Administrador Fiduciário</t>
  </si>
  <si>
    <t>CNPJ Administrador</t>
  </si>
  <si>
    <t>Sumário da Remuneração de Prestadores de Serviços</t>
  </si>
  <si>
    <t>Fundo</t>
  </si>
  <si>
    <t>Prestadores de Serviços Essenciais</t>
  </si>
  <si>
    <t>Classe Relacionada</t>
  </si>
  <si>
    <t>CNPJ da Classe</t>
  </si>
  <si>
    <t>Nome da Subclasse</t>
  </si>
  <si>
    <t>N/A</t>
  </si>
  <si>
    <t>Código da Subclasse</t>
  </si>
  <si>
    <t>Periodicidade de Pagamento de Performance</t>
  </si>
  <si>
    <t>Público-Alvo</t>
  </si>
  <si>
    <t>Investimento Mínimo</t>
  </si>
  <si>
    <t>Cotização da Aplicação</t>
  </si>
  <si>
    <t>Conversão do Resgate</t>
  </si>
  <si>
    <t>Pagamento do Resgate</t>
  </si>
  <si>
    <t>Taxa de Saída</t>
  </si>
  <si>
    <t>Carência para Resgate</t>
  </si>
  <si>
    <t>Permite Integralização e Resgate em Ativos?</t>
  </si>
  <si>
    <t>Cisão de Parcela Ilíquida</t>
  </si>
  <si>
    <t>Barreiras aos Resgates</t>
  </si>
  <si>
    <t>Taxa de Administração Fiduciária</t>
  </si>
  <si>
    <t>Faixa Atual de Remuneração</t>
  </si>
  <si>
    <t>Distribuição</t>
  </si>
  <si>
    <t>Gestão</t>
  </si>
  <si>
    <t>Acordos de remuneração</t>
  </si>
  <si>
    <t>Faixas de Remuneração</t>
  </si>
  <si>
    <t>Valor Fixo ou Mínimo (anual)</t>
  </si>
  <si>
    <t>Valor Fixo ou Mínimo</t>
  </si>
  <si>
    <t>Taxa de Gestão (sob o PL)</t>
  </si>
  <si>
    <t>Outras Receitas Recebidas pelo Distribuidor Pagas Diretamente pelos Essenciais</t>
  </si>
  <si>
    <t>Caso Aplicável - Condições Complementares sobre a Forma de Remuneração do Distribuidor</t>
  </si>
  <si>
    <t>Seção II - Administração Fiduciária</t>
  </si>
  <si>
    <t>Classe Única</t>
  </si>
  <si>
    <t>Armor Gestora de Recursos LTDA.</t>
  </si>
  <si>
    <t>34.176.302/0001-37</t>
  </si>
  <si>
    <t>59.281.253/0001-23</t>
  </si>
  <si>
    <t>Taxa de Adm Fid (% sobre PL)</t>
  </si>
  <si>
    <t>Tx de Performance                  (do que exceder o benchmark)</t>
  </si>
  <si>
    <t>Taxa de Distribuição (% sob o PL)</t>
  </si>
  <si>
    <t>Categoria</t>
  </si>
  <si>
    <t>FIF</t>
  </si>
  <si>
    <t>Tipo de Classe</t>
  </si>
  <si>
    <t>Classe Multimercado</t>
  </si>
  <si>
    <t>Movimentação Mínima</t>
  </si>
  <si>
    <t>Saldo Mínimo de Permanência</t>
  </si>
  <si>
    <t>Não</t>
  </si>
  <si>
    <t>Profissional</t>
  </si>
  <si>
    <t>BTG Pactual Serviços Financeiros DTVM</t>
  </si>
  <si>
    <t>Seção III - Acordos Comerciais entre o Gestor e os Distribuidores da Subclasse - Não distribuição do Fundo Jceta</t>
  </si>
  <si>
    <t>Malui FIM CP IE</t>
  </si>
  <si>
    <t>34.712.993/0001-46</t>
  </si>
  <si>
    <t xml:space="preserve">Taxa Global da Classe </t>
  </si>
  <si>
    <t xml:space="preserve">Taxa de Performance da Classe </t>
  </si>
  <si>
    <t xml:space="preserve">Seção I - Características da Classe </t>
  </si>
  <si>
    <t>D+0 da data do pedido</t>
  </si>
  <si>
    <t>D+20 (dias corridos) da data do pedido</t>
  </si>
  <si>
    <t>D+2 (dias úteis)  da data da conversão</t>
  </si>
  <si>
    <t>não há acordos de remuneração</t>
  </si>
  <si>
    <t>Tx de Performance                              (do que exceder o benchmark)</t>
  </si>
  <si>
    <t>Fundo de investimento sem esforço de distribuição dispensado da apresentação do cenário de remuneração, conforme disposto no Art. 61, §3º do Anexo Normativo I da RCVM 175.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</si>
</sst>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0.0%"/>
  </numFmts>
  <fonts count="10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153E3E"/>
        <bgColor indexed="64"/>
      </patternFill>
    </fill>
  </fills>
  <borders count="3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2" borderId="0" xfId="0" applyFill="1"/>
    <xf numFmtId="0" fontId="0" fillId="2" borderId="10" xfId="0" applyFill="1" applyBorder="1"/>
    <xf numFmtId="9" fontId="1" fillId="2" borderId="0" xfId="0" applyNumberFormat="1" applyFont="1" applyFill="1" applyAlignment="1">
      <alignment horizontal="left"/>
    </xf>
    <xf numFmtId="0" fontId="2" fillId="2" borderId="0" xfId="0" applyFont="1" applyFill="1"/>
    <xf numFmtId="0" fontId="2" fillId="0" borderId="0" xfId="0" applyFont="1"/>
    <xf numFmtId="0" fontId="2" fillId="2" borderId="16" xfId="0" applyFont="1" applyFill="1" applyBorder="1"/>
    <xf numFmtId="17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8" fontId="3" fillId="3" borderId="7" xfId="0" applyNumberFormat="1" applyFont="1" applyFill="1" applyBorder="1" applyAlignment="1">
      <alignment horizontal="left"/>
    </xf>
    <xf numFmtId="8" fontId="3" fillId="3" borderId="14" xfId="0" applyNumberFormat="1" applyFont="1" applyFill="1" applyBorder="1" applyAlignment="1">
      <alignment horizontal="left"/>
    </xf>
    <xf numFmtId="8" fontId="3" fillId="3" borderId="4" xfId="0" applyNumberFormat="1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5" xfId="0" applyFont="1" applyFill="1" applyBorder="1"/>
    <xf numFmtId="0" fontId="2" fillId="0" borderId="3" xfId="0" applyFont="1" applyBorder="1"/>
    <xf numFmtId="0" fontId="2" fillId="2" borderId="18" xfId="0" applyFont="1" applyFill="1" applyBorder="1"/>
    <xf numFmtId="0" fontId="2" fillId="0" borderId="6" xfId="0" applyFont="1" applyBorder="1"/>
    <xf numFmtId="8" fontId="3" fillId="3" borderId="1" xfId="0" applyNumberFormat="1" applyFont="1" applyFill="1" applyBorder="1" applyAlignment="1">
      <alignment horizontal="left"/>
    </xf>
    <xf numFmtId="0" fontId="4" fillId="2" borderId="0" xfId="0" applyFont="1" applyFill="1" applyAlignment="1">
      <alignment vertical="center"/>
    </xf>
    <xf numFmtId="164" fontId="3" fillId="4" borderId="1" xfId="0" applyNumberFormat="1" applyFont="1" applyFill="1" applyBorder="1" applyAlignment="1">
      <alignment horizontal="left"/>
    </xf>
    <xf numFmtId="9" fontId="3" fillId="4" borderId="1" xfId="0" applyNumberFormat="1" applyFont="1" applyFill="1" applyBorder="1" applyAlignment="1">
      <alignment horizontal="left" vertical="center"/>
    </xf>
    <xf numFmtId="0" fontId="2" fillId="2" borderId="17" xfId="0" applyFont="1" applyFill="1" applyBorder="1"/>
    <xf numFmtId="0" fontId="2" fillId="2" borderId="1" xfId="0" applyFont="1" applyFill="1" applyBorder="1"/>
    <xf numFmtId="10" fontId="3" fillId="3" borderId="4" xfId="0" applyNumberFormat="1" applyFont="1" applyFill="1" applyBorder="1" applyAlignment="1">
      <alignment horizontal="left" vertical="center"/>
    </xf>
    <xf numFmtId="0" fontId="3" fillId="2" borderId="1" xfId="0" applyFont="1" applyFill="1" applyBorder="1"/>
    <xf numFmtId="164" fontId="3" fillId="3" borderId="14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5" xfId="0" applyFont="1" applyFill="1" applyBorder="1"/>
    <xf numFmtId="0" fontId="3" fillId="2" borderId="7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0" xfId="0" applyFont="1" applyFill="1"/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3" fillId="2" borderId="2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24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26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 wrapText="1"/>
    </xf>
    <xf numFmtId="0" fontId="5" fillId="5" borderId="11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left"/>
    </xf>
    <xf numFmtId="0" fontId="6" fillId="2" borderId="0" xfId="0" applyFont="1" applyFill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23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left" vertical="center" wrapText="1"/>
    </xf>
    <xf numFmtId="0" fontId="5" fillId="5" borderId="12" xfId="0" applyFont="1" applyFill="1" applyBorder="1" applyAlignment="1">
      <alignment horizontal="left" vertical="center" wrapText="1"/>
    </xf>
    <xf numFmtId="0" fontId="5" fillId="5" borderId="32" xfId="0" applyFont="1" applyFill="1" applyBorder="1" applyAlignment="1">
      <alignment horizontal="left"/>
    </xf>
    <xf numFmtId="0" fontId="5" fillId="5" borderId="33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7" fontId="3" fillId="3" borderId="7" xfId="0" applyNumberFormat="1" applyFont="1" applyFill="1" applyBorder="1" applyAlignment="1">
      <alignment horizontal="left" vertical="center" wrapText="1"/>
    </xf>
    <xf numFmtId="17" fontId="3" fillId="3" borderId="14" xfId="0" applyNumberFormat="1" applyFont="1" applyFill="1" applyBorder="1" applyAlignment="1">
      <alignment horizontal="left" vertical="center" wrapText="1"/>
    </xf>
    <xf numFmtId="17" fontId="3" fillId="3" borderId="4" xfId="0" applyNumberFormat="1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14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/>
    </xf>
    <xf numFmtId="0" fontId="5" fillId="5" borderId="12" xfId="0" applyFont="1" applyFill="1" applyBorder="1" applyAlignment="1">
      <alignment horizontal="left"/>
    </xf>
    <xf numFmtId="0" fontId="5" fillId="5" borderId="13" xfId="0" applyFont="1" applyFill="1" applyBorder="1" applyAlignment="1">
      <alignment horizontal="left"/>
    </xf>
    <xf numFmtId="164" fontId="3" fillId="3" borderId="1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8" fontId="3" fillId="3" borderId="7" xfId="0" applyNumberFormat="1" applyFont="1" applyFill="1" applyBorder="1" applyAlignment="1">
      <alignment horizontal="left"/>
    </xf>
    <xf numFmtId="8" fontId="3" fillId="3" borderId="14" xfId="0" applyNumberFormat="1" applyFont="1" applyFill="1" applyBorder="1" applyAlignment="1">
      <alignment horizontal="left"/>
    </xf>
    <xf numFmtId="8" fontId="3" fillId="3" borderId="4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center"/>
    </xf>
    <xf numFmtId="0" fontId="5" fillId="5" borderId="21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7" fillId="3" borderId="18" xfId="0" applyFont="1" applyFill="1" applyBorder="1" applyAlignment="1">
      <alignment horizontal="center" vertical="center" wrapText="1"/>
    </xf>
    <xf numFmtId="10" fontId="7" fillId="3" borderId="1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53E3E"/>
      <color rgb="FF5895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24342</xdr:colOff>
      <xdr:row>0</xdr:row>
      <xdr:rowOff>79376</xdr:rowOff>
    </xdr:from>
    <xdr:to>
      <xdr:col>1</xdr:col>
      <xdr:colOff>1938867</xdr:colOff>
      <xdr:row>4</xdr:row>
      <xdr:rowOff>49106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1BAC067-990A-242D-AADE-AF3EEE4338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79376"/>
          <a:ext cx="1914525" cy="731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BC97C-D306-444B-9CB4-377E53E0A16C}">
  <dimension ref="A1:AK67"/>
  <sheetViews>
    <sheetView tabSelected="1" zoomScale="110" zoomScaleNormal="110" workbookViewId="0">
      <selection activeCell="D11" sqref="D11:J11"/>
    </sheetView>
  </sheetViews>
  <sheetFormatPr defaultRowHeight="15" x14ac:dyDescent="0.25"/>
  <cols>
    <col min="1" max="1" width="2" style="1" customWidth="1"/>
    <col min="2" max="2" width="50.85546875" customWidth="1"/>
    <col min="3" max="3" width="1" style="1" customWidth="1"/>
    <col min="4" max="4" width="47.85546875" bestFit="1" customWidth="1"/>
    <col min="5" max="5" width="1.140625" style="1" customWidth="1"/>
    <col min="6" max="6" width="32.42578125" style="1" customWidth="1"/>
    <col min="7" max="7" width="0.85546875" style="1" customWidth="1"/>
    <col min="8" max="8" width="32.140625" style="1" customWidth="1"/>
    <col min="9" max="9" width="1.140625" style="1" customWidth="1"/>
    <col min="10" max="10" width="32.28515625" style="1" customWidth="1"/>
    <col min="11" max="11" width="1.140625" style="1" customWidth="1"/>
    <col min="12" max="12" width="22.7109375" style="1" customWidth="1"/>
    <col min="13" max="13" width="1" style="1" customWidth="1"/>
    <col min="14" max="14" width="25.5703125" style="1" customWidth="1"/>
    <col min="15" max="15" width="1.28515625" style="1" customWidth="1"/>
    <col min="16" max="16" width="30.28515625" style="1" customWidth="1"/>
    <col min="17" max="17" width="1.28515625" style="1" customWidth="1"/>
    <col min="18" max="18" width="16.42578125" style="1" customWidth="1"/>
    <col min="19" max="19" width="4.28515625" style="1" customWidth="1"/>
    <col min="20" max="20" width="21.28515625" style="1" customWidth="1"/>
    <col min="21" max="21" width="2.5703125" style="1" customWidth="1"/>
    <col min="22" max="22" width="40.5703125" style="1" customWidth="1"/>
    <col min="23" max="23" width="50.42578125" style="1" customWidth="1"/>
    <col min="24" max="37" width="9.140625" style="1"/>
  </cols>
  <sheetData>
    <row r="1" spans="2:23" s="1" customFormat="1" x14ac:dyDescent="0.25"/>
    <row r="2" spans="2:23" s="1" customFormat="1" x14ac:dyDescent="0.25"/>
    <row r="3" spans="2:23" s="1" customFormat="1" x14ac:dyDescent="0.25"/>
    <row r="4" spans="2:23" s="1" customFormat="1" x14ac:dyDescent="0.25"/>
    <row r="5" spans="2:23" s="1" customFormat="1" x14ac:dyDescent="0.25"/>
    <row r="6" spans="2:23" s="1" customFormat="1" ht="7.5" customHeight="1" x14ac:dyDescent="0.25">
      <c r="B6" s="58"/>
      <c r="C6" s="9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2:23" s="1" customFormat="1" ht="7.5" customHeight="1" x14ac:dyDescent="0.25">
      <c r="B7" s="58"/>
      <c r="C7" s="9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23" x14ac:dyDescent="0.25">
      <c r="B8" s="66" t="s">
        <v>6</v>
      </c>
      <c r="C8" s="67"/>
      <c r="D8" s="67"/>
      <c r="E8" s="67"/>
      <c r="F8" s="67"/>
      <c r="G8" s="67"/>
      <c r="H8" s="67"/>
      <c r="I8" s="67"/>
      <c r="J8" s="68"/>
      <c r="K8" s="4"/>
      <c r="L8" s="4"/>
      <c r="M8" s="4"/>
      <c r="N8" s="4"/>
      <c r="O8" s="9"/>
      <c r="P8" s="4"/>
      <c r="Q8" s="4"/>
      <c r="R8" s="4"/>
      <c r="S8" s="4"/>
      <c r="T8" s="4"/>
      <c r="U8" s="4"/>
      <c r="V8" s="4"/>
      <c r="W8" s="4"/>
    </row>
    <row r="9" spans="2:23" ht="6" customHeight="1" x14ac:dyDescent="0.25">
      <c r="B9" s="5"/>
      <c r="C9" s="4"/>
      <c r="D9" s="5"/>
      <c r="E9" s="4"/>
      <c r="F9" s="6"/>
      <c r="G9" s="4"/>
      <c r="H9" s="4"/>
      <c r="I9" s="4"/>
      <c r="J9" s="6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2:23" x14ac:dyDescent="0.25">
      <c r="B10" s="59" t="s">
        <v>1</v>
      </c>
      <c r="C10" s="38"/>
      <c r="D10" s="74">
        <v>45778</v>
      </c>
      <c r="E10" s="75"/>
      <c r="F10" s="75"/>
      <c r="G10" s="75"/>
      <c r="H10" s="75"/>
      <c r="I10" s="75"/>
      <c r="J10" s="76"/>
      <c r="K10" s="7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2:23" x14ac:dyDescent="0.25">
      <c r="B11" s="59" t="s">
        <v>7</v>
      </c>
      <c r="C11" s="38"/>
      <c r="D11" s="77" t="s">
        <v>54</v>
      </c>
      <c r="E11" s="78"/>
      <c r="F11" s="78"/>
      <c r="G11" s="78"/>
      <c r="H11" s="78"/>
      <c r="I11" s="78"/>
      <c r="J11" s="79"/>
      <c r="K11" s="8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2:23" x14ac:dyDescent="0.25">
      <c r="B12" s="59" t="s">
        <v>0</v>
      </c>
      <c r="C12" s="38"/>
      <c r="D12" s="80" t="s">
        <v>55</v>
      </c>
      <c r="E12" s="81"/>
      <c r="F12" s="81"/>
      <c r="G12" s="81"/>
      <c r="H12" s="81"/>
      <c r="I12" s="81"/>
      <c r="J12" s="82"/>
      <c r="K12" s="9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23" s="1" customFormat="1" ht="6" customHeight="1" x14ac:dyDescent="0.25">
      <c r="B13" s="10"/>
      <c r="C13" s="10"/>
      <c r="D13" s="10"/>
      <c r="E13" s="11"/>
      <c r="F13" s="11"/>
      <c r="G13" s="11"/>
      <c r="H13" s="11"/>
      <c r="I13" s="11"/>
      <c r="J13" s="12"/>
      <c r="K13" s="9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2:23" x14ac:dyDescent="0.25">
      <c r="B14" s="64" t="s">
        <v>8</v>
      </c>
      <c r="C14" s="65"/>
      <c r="D14" s="65"/>
      <c r="E14" s="65"/>
      <c r="F14" s="65"/>
      <c r="G14" s="65"/>
      <c r="H14" s="65"/>
      <c r="I14" s="65"/>
      <c r="J14" s="65"/>
      <c r="K14" s="9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23" s="1" customFormat="1" ht="5.25" customHeight="1" x14ac:dyDescent="0.25">
      <c r="B15" s="9"/>
      <c r="C15" s="9"/>
      <c r="D15" s="13"/>
      <c r="E15" s="14"/>
      <c r="F15" s="14"/>
      <c r="G15" s="14"/>
      <c r="H15" s="14"/>
      <c r="I15" s="14"/>
      <c r="J15" s="14"/>
      <c r="K15" s="9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2:23" x14ac:dyDescent="0.25">
      <c r="B16" s="60" t="s">
        <v>2</v>
      </c>
      <c r="C16" s="39"/>
      <c r="D16" s="80" t="s">
        <v>38</v>
      </c>
      <c r="E16" s="81"/>
      <c r="F16" s="81"/>
      <c r="G16" s="81"/>
      <c r="H16" s="81"/>
      <c r="I16" s="81"/>
      <c r="J16" s="82"/>
      <c r="K16" s="9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3" x14ac:dyDescent="0.25">
      <c r="B17" s="59" t="s">
        <v>3</v>
      </c>
      <c r="C17" s="38"/>
      <c r="D17" s="80" t="s">
        <v>39</v>
      </c>
      <c r="E17" s="81"/>
      <c r="F17" s="81"/>
      <c r="G17" s="81"/>
      <c r="H17" s="81"/>
      <c r="I17" s="81"/>
      <c r="J17" s="82"/>
      <c r="K17" s="9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3" x14ac:dyDescent="0.25">
      <c r="B18" s="59" t="s">
        <v>4</v>
      </c>
      <c r="C18" s="38"/>
      <c r="D18" s="80" t="s">
        <v>52</v>
      </c>
      <c r="E18" s="81"/>
      <c r="F18" s="81"/>
      <c r="G18" s="81"/>
      <c r="H18" s="81"/>
      <c r="I18" s="81"/>
      <c r="J18" s="82"/>
      <c r="K18" s="9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 x14ac:dyDescent="0.25">
      <c r="B19" s="59" t="s">
        <v>5</v>
      </c>
      <c r="C19" s="38"/>
      <c r="D19" s="80" t="s">
        <v>40</v>
      </c>
      <c r="E19" s="81"/>
      <c r="F19" s="81"/>
      <c r="G19" s="81"/>
      <c r="H19" s="81"/>
      <c r="I19" s="81"/>
      <c r="J19" s="82"/>
      <c r="K19" s="9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3" s="1" customFormat="1" ht="8.25" customHeight="1" x14ac:dyDescent="0.25">
      <c r="B20" s="9"/>
      <c r="C20" s="9"/>
      <c r="D20" s="10"/>
      <c r="E20" s="9"/>
      <c r="F20" s="9"/>
      <c r="G20" s="9"/>
      <c r="H20" s="9"/>
      <c r="I20" s="9"/>
      <c r="J20" s="9"/>
      <c r="K20" s="9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3" x14ac:dyDescent="0.25">
      <c r="B21" s="83" t="s">
        <v>58</v>
      </c>
      <c r="C21" s="84"/>
      <c r="D21" s="84"/>
      <c r="E21" s="84"/>
      <c r="F21" s="84"/>
      <c r="G21" s="84"/>
      <c r="H21" s="84"/>
      <c r="I21" s="84"/>
      <c r="J21" s="85"/>
      <c r="K21" s="4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s="1" customFormat="1" ht="5.25" customHeight="1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 x14ac:dyDescent="0.25">
      <c r="B23" s="59" t="s">
        <v>9</v>
      </c>
      <c r="C23" s="38"/>
      <c r="D23" s="86" t="s">
        <v>37</v>
      </c>
      <c r="E23" s="86"/>
      <c r="F23" s="86"/>
      <c r="G23" s="86"/>
      <c r="H23" s="86"/>
      <c r="I23" s="86"/>
      <c r="J23" s="86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3" x14ac:dyDescent="0.25">
      <c r="B24" s="59" t="s">
        <v>10</v>
      </c>
      <c r="C24" s="38"/>
      <c r="D24" s="86" t="s">
        <v>55</v>
      </c>
      <c r="E24" s="86"/>
      <c r="F24" s="86"/>
      <c r="G24" s="86"/>
      <c r="H24" s="86"/>
      <c r="I24" s="86"/>
      <c r="J24" s="86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3" x14ac:dyDescent="0.25">
      <c r="B25" s="59" t="s">
        <v>11</v>
      </c>
      <c r="C25" s="38"/>
      <c r="D25" s="86" t="s">
        <v>12</v>
      </c>
      <c r="E25" s="86"/>
      <c r="F25" s="86"/>
      <c r="G25" s="86"/>
      <c r="H25" s="86"/>
      <c r="I25" s="86"/>
      <c r="J25" s="86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3" x14ac:dyDescent="0.25">
      <c r="B26" s="59" t="s">
        <v>13</v>
      </c>
      <c r="C26" s="38"/>
      <c r="D26" s="87" t="s">
        <v>12</v>
      </c>
      <c r="E26" s="87"/>
      <c r="F26" s="87"/>
      <c r="G26" s="87"/>
      <c r="H26" s="87"/>
      <c r="I26" s="87"/>
      <c r="J26" s="87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3" x14ac:dyDescent="0.25">
      <c r="B27" s="59" t="s">
        <v>56</v>
      </c>
      <c r="C27" s="38"/>
      <c r="D27" s="86">
        <v>7.0000000000000001E-3</v>
      </c>
      <c r="E27" s="86"/>
      <c r="F27" s="86"/>
      <c r="G27" s="86"/>
      <c r="H27" s="86"/>
      <c r="I27" s="86"/>
      <c r="J27" s="86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3" x14ac:dyDescent="0.25">
      <c r="B28" s="59" t="s">
        <v>57</v>
      </c>
      <c r="C28" s="38"/>
      <c r="D28" s="87" t="s">
        <v>12</v>
      </c>
      <c r="E28" s="87"/>
      <c r="F28" s="87"/>
      <c r="G28" s="87"/>
      <c r="H28" s="87"/>
      <c r="I28" s="87"/>
      <c r="J28" s="87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3" x14ac:dyDescent="0.25">
      <c r="B29" s="59" t="s">
        <v>14</v>
      </c>
      <c r="C29" s="38"/>
      <c r="D29" s="87" t="s">
        <v>12</v>
      </c>
      <c r="E29" s="87"/>
      <c r="F29" s="87"/>
      <c r="G29" s="87"/>
      <c r="H29" s="87"/>
      <c r="I29" s="87"/>
      <c r="J29" s="87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3" x14ac:dyDescent="0.25">
      <c r="B30" s="59" t="s">
        <v>15</v>
      </c>
      <c r="C30" s="38"/>
      <c r="D30" s="87" t="s">
        <v>51</v>
      </c>
      <c r="E30" s="87"/>
      <c r="F30" s="87"/>
      <c r="G30" s="87"/>
      <c r="H30" s="87"/>
      <c r="I30" s="87"/>
      <c r="J30" s="87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2:23" x14ac:dyDescent="0.25">
      <c r="B31" s="59" t="s">
        <v>44</v>
      </c>
      <c r="C31" s="38"/>
      <c r="D31" s="18" t="s">
        <v>45</v>
      </c>
      <c r="E31" s="19"/>
      <c r="F31" s="19"/>
      <c r="G31" s="19"/>
      <c r="H31" s="19"/>
      <c r="I31" s="19"/>
      <c r="J31" s="20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2:23" x14ac:dyDescent="0.25">
      <c r="B32" s="59" t="s">
        <v>46</v>
      </c>
      <c r="C32" s="38"/>
      <c r="D32" s="18" t="s">
        <v>47</v>
      </c>
      <c r="E32" s="19"/>
      <c r="F32" s="19"/>
      <c r="G32" s="19"/>
      <c r="H32" s="19"/>
      <c r="I32" s="19"/>
      <c r="J32" s="20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25">
      <c r="B33" s="59" t="s">
        <v>16</v>
      </c>
      <c r="C33" s="38"/>
      <c r="D33" s="88">
        <v>0</v>
      </c>
      <c r="E33" s="89"/>
      <c r="F33" s="89"/>
      <c r="G33" s="89"/>
      <c r="H33" s="89"/>
      <c r="I33" s="89"/>
      <c r="J33" s="90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25">
      <c r="B34" s="59" t="s">
        <v>48</v>
      </c>
      <c r="C34" s="38"/>
      <c r="D34" s="15">
        <v>0</v>
      </c>
      <c r="E34" s="16"/>
      <c r="F34" s="16"/>
      <c r="G34" s="16"/>
      <c r="H34" s="16"/>
      <c r="I34" s="16"/>
      <c r="J34" s="17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25">
      <c r="B35" s="59" t="s">
        <v>49</v>
      </c>
      <c r="C35" s="38"/>
      <c r="D35" s="15">
        <v>0</v>
      </c>
      <c r="E35" s="16"/>
      <c r="F35" s="16"/>
      <c r="G35" s="16"/>
      <c r="H35" s="16"/>
      <c r="I35" s="16"/>
      <c r="J35" s="17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25">
      <c r="B36" s="59" t="s">
        <v>17</v>
      </c>
      <c r="C36" s="38"/>
      <c r="D36" s="91" t="s">
        <v>59</v>
      </c>
      <c r="E36" s="91"/>
      <c r="F36" s="91"/>
      <c r="G36" s="91"/>
      <c r="H36" s="91"/>
      <c r="I36" s="91"/>
      <c r="J36" s="9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25">
      <c r="B37" s="59" t="s">
        <v>18</v>
      </c>
      <c r="C37" s="38"/>
      <c r="D37" s="91" t="s">
        <v>60</v>
      </c>
      <c r="E37" s="91"/>
      <c r="F37" s="91"/>
      <c r="G37" s="91"/>
      <c r="H37" s="91"/>
      <c r="I37" s="91"/>
      <c r="J37" s="9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25">
      <c r="B38" s="59" t="s">
        <v>19</v>
      </c>
      <c r="C38" s="38"/>
      <c r="D38" s="91" t="s">
        <v>61</v>
      </c>
      <c r="E38" s="91"/>
      <c r="F38" s="91"/>
      <c r="G38" s="91"/>
      <c r="H38" s="91"/>
      <c r="I38" s="91"/>
      <c r="J38" s="9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25">
      <c r="B39" s="59" t="s">
        <v>20</v>
      </c>
      <c r="C39" s="38"/>
      <c r="D39" s="92" t="s">
        <v>50</v>
      </c>
      <c r="E39" s="93"/>
      <c r="F39" s="93"/>
      <c r="G39" s="93"/>
      <c r="H39" s="93"/>
      <c r="I39" s="93"/>
      <c r="J39" s="9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25">
      <c r="B40" s="59" t="s">
        <v>21</v>
      </c>
      <c r="C40" s="38"/>
      <c r="D40" s="92" t="s">
        <v>50</v>
      </c>
      <c r="E40" s="93"/>
      <c r="F40" s="93"/>
      <c r="G40" s="93"/>
      <c r="H40" s="93"/>
      <c r="I40" s="93"/>
      <c r="J40" s="9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25">
      <c r="B41" s="59" t="s">
        <v>22</v>
      </c>
      <c r="C41" s="38"/>
      <c r="D41" s="92" t="s">
        <v>50</v>
      </c>
      <c r="E41" s="93"/>
      <c r="F41" s="93"/>
      <c r="G41" s="93"/>
      <c r="H41" s="93"/>
      <c r="I41" s="93"/>
      <c r="J41" s="9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25">
      <c r="B42" s="59" t="s">
        <v>23</v>
      </c>
      <c r="C42" s="38"/>
      <c r="D42" s="92" t="s">
        <v>50</v>
      </c>
      <c r="E42" s="93"/>
      <c r="F42" s="93"/>
      <c r="G42" s="93"/>
      <c r="H42" s="93"/>
      <c r="I42" s="93"/>
      <c r="J42" s="9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25">
      <c r="B43" s="59" t="s">
        <v>24</v>
      </c>
      <c r="C43" s="38"/>
      <c r="D43" s="92" t="s">
        <v>50</v>
      </c>
      <c r="E43" s="93"/>
      <c r="F43" s="93"/>
      <c r="G43" s="93"/>
      <c r="H43" s="93"/>
      <c r="I43" s="93"/>
      <c r="J43" s="9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s="1" customFormat="1" ht="6" customHeight="1" x14ac:dyDescent="0.2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25">
      <c r="B45" s="83" t="s">
        <v>36</v>
      </c>
      <c r="C45" s="84"/>
      <c r="D45" s="84"/>
      <c r="E45" s="84"/>
      <c r="F45" s="84"/>
      <c r="G45" s="84"/>
      <c r="H45" s="84"/>
      <c r="I45" s="84"/>
      <c r="J45" s="8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1" customFormat="1" ht="6.75" customHeight="1" x14ac:dyDescent="0.25">
      <c r="B46" s="4"/>
      <c r="C46" s="4"/>
      <c r="D46" s="6"/>
      <c r="E46" s="4"/>
      <c r="F46" s="6"/>
      <c r="G46" s="4"/>
      <c r="H46" s="21"/>
      <c r="I46" s="22"/>
      <c r="J46" s="22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s="1" customFormat="1" ht="15.75" customHeight="1" x14ac:dyDescent="0.25">
      <c r="B47" s="98" t="s">
        <v>25</v>
      </c>
      <c r="C47" s="98"/>
      <c r="D47" s="98"/>
      <c r="E47" s="98"/>
      <c r="F47" s="98"/>
      <c r="G47" s="4"/>
      <c r="H47" s="99" t="s">
        <v>41</v>
      </c>
      <c r="I47" s="99"/>
      <c r="J47" s="9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25">
      <c r="A48" s="2"/>
      <c r="B48" s="98"/>
      <c r="C48" s="98"/>
      <c r="D48" s="98"/>
      <c r="E48" s="98"/>
      <c r="F48" s="98"/>
      <c r="G48" s="62"/>
      <c r="H48" s="100">
        <v>2E-3</v>
      </c>
      <c r="I48" s="100"/>
      <c r="J48" s="100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5" ht="6" customHeight="1" x14ac:dyDescent="0.25">
      <c r="B49" s="23"/>
      <c r="C49" s="4"/>
      <c r="D49" s="5"/>
      <c r="E49" s="4"/>
      <c r="F49" s="24"/>
      <c r="G49" s="4"/>
      <c r="H49" s="24"/>
      <c r="I49" s="24"/>
      <c r="J49" s="2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2:25" x14ac:dyDescent="0.25">
      <c r="B50" s="55" t="s">
        <v>53</v>
      </c>
      <c r="C50" s="56"/>
      <c r="D50" s="56"/>
      <c r="E50" s="56"/>
      <c r="F50" s="56"/>
      <c r="G50" s="56"/>
      <c r="H50" s="56"/>
      <c r="I50" s="56"/>
      <c r="J50" s="57"/>
      <c r="K50" s="55"/>
      <c r="L50" s="56"/>
      <c r="M50" s="56"/>
      <c r="N50" s="56"/>
      <c r="O50" s="56"/>
      <c r="P50" s="56"/>
      <c r="Q50" s="56"/>
      <c r="R50" s="56"/>
      <c r="S50" s="57"/>
      <c r="T50" s="55"/>
      <c r="U50" s="56"/>
      <c r="V50" s="56"/>
      <c r="W50" s="56"/>
    </row>
    <row r="51" spans="2:25" ht="6" customHeight="1" thickBot="1" x14ac:dyDescent="0.3">
      <c r="B51" s="5"/>
      <c r="C51" s="4"/>
      <c r="D51" s="25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2:25" ht="15.75" thickBot="1" x14ac:dyDescent="0.3">
      <c r="B52" s="95" t="s">
        <v>27</v>
      </c>
      <c r="C52" s="96"/>
      <c r="D52" s="96"/>
      <c r="E52" s="96"/>
      <c r="F52" s="96"/>
      <c r="G52" s="96"/>
      <c r="H52" s="96"/>
      <c r="I52" s="96"/>
      <c r="J52" s="97"/>
      <c r="K52" s="43"/>
      <c r="L52" s="69" t="s">
        <v>28</v>
      </c>
      <c r="M52" s="70"/>
      <c r="N52" s="71"/>
      <c r="O52" s="71"/>
      <c r="P52" s="71"/>
      <c r="Q52" s="71"/>
      <c r="R52" s="71"/>
      <c r="S52" s="71"/>
      <c r="T52" s="71"/>
      <c r="U52" s="71"/>
      <c r="V52" s="71"/>
      <c r="W52" s="72"/>
    </row>
    <row r="53" spans="2:25" ht="32.25" customHeight="1" x14ac:dyDescent="0.25">
      <c r="B53" s="44" t="s">
        <v>29</v>
      </c>
      <c r="C53" s="45"/>
      <c r="D53" s="46" t="s">
        <v>30</v>
      </c>
      <c r="E53" s="45"/>
      <c r="F53" s="47" t="s">
        <v>31</v>
      </c>
      <c r="G53" s="47"/>
      <c r="H53" s="47" t="s">
        <v>43</v>
      </c>
      <c r="I53" s="47"/>
      <c r="J53" s="48" t="s">
        <v>63</v>
      </c>
      <c r="K53" s="47"/>
      <c r="L53" s="49" t="s">
        <v>32</v>
      </c>
      <c r="M53" s="50"/>
      <c r="N53" s="51" t="s">
        <v>33</v>
      </c>
      <c r="O53" s="52"/>
      <c r="P53" s="52" t="s">
        <v>42</v>
      </c>
      <c r="Q53" s="52"/>
      <c r="R53" s="53" t="s">
        <v>26</v>
      </c>
      <c r="S53" s="53"/>
      <c r="T53" s="53"/>
      <c r="U53" s="53"/>
      <c r="V53" s="52" t="s">
        <v>34</v>
      </c>
      <c r="W53" s="54" t="s">
        <v>35</v>
      </c>
      <c r="Y53" s="3">
        <v>0.2</v>
      </c>
    </row>
    <row r="54" spans="2:25" x14ac:dyDescent="0.25">
      <c r="B54" s="61" t="s">
        <v>62</v>
      </c>
      <c r="C54" s="40"/>
      <c r="D54" s="26" t="s">
        <v>12</v>
      </c>
      <c r="E54" s="27"/>
      <c r="F54" s="26" t="s">
        <v>12</v>
      </c>
      <c r="G54" s="41"/>
      <c r="H54" s="28" t="s">
        <v>12</v>
      </c>
      <c r="I54" s="4"/>
      <c r="J54" s="29" t="s">
        <v>12</v>
      </c>
      <c r="K54" s="30"/>
      <c r="L54" s="26" t="s">
        <v>12</v>
      </c>
      <c r="M54" s="31"/>
      <c r="N54" s="32">
        <f>0.5%</f>
        <v>5.0000000000000001E-3</v>
      </c>
      <c r="O54" s="33"/>
      <c r="P54" s="34" t="s">
        <v>12</v>
      </c>
      <c r="Q54" s="31"/>
      <c r="R54" s="73" t="s">
        <v>12</v>
      </c>
      <c r="S54" s="73"/>
      <c r="T54" s="73"/>
      <c r="U54" s="73"/>
      <c r="V54" s="35" t="s">
        <v>12</v>
      </c>
      <c r="W54" s="35" t="s">
        <v>12</v>
      </c>
    </row>
    <row r="55" spans="2:25" x14ac:dyDescent="0.25">
      <c r="B55" s="5"/>
      <c r="C55" s="4"/>
      <c r="D55" s="5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2:25" s="1" customFormat="1" x14ac:dyDescent="0.25">
      <c r="B56" s="63" t="s">
        <v>64</v>
      </c>
      <c r="C56" s="4"/>
      <c r="D56" s="4"/>
      <c r="E56" s="4"/>
      <c r="F56" s="4"/>
      <c r="G56" s="4"/>
      <c r="H56" s="4"/>
      <c r="I56" s="4"/>
      <c r="J56" s="36"/>
      <c r="K56" s="4"/>
      <c r="L56" s="4"/>
      <c r="M56" s="4"/>
      <c r="N56" s="22"/>
      <c r="O56" s="21"/>
      <c r="P56" s="4"/>
      <c r="Q56" s="37"/>
      <c r="R56" s="4"/>
      <c r="S56" s="4"/>
      <c r="T56" s="4"/>
      <c r="U56" s="4"/>
      <c r="V56" s="4"/>
      <c r="W56" s="4"/>
    </row>
    <row r="57" spans="2:25" s="1" customFormat="1" x14ac:dyDescent="0.25">
      <c r="B57" s="36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36"/>
      <c r="P57" s="4"/>
      <c r="Q57" s="4"/>
      <c r="R57" s="4"/>
      <c r="S57" s="4"/>
      <c r="T57" s="4"/>
      <c r="U57" s="4"/>
      <c r="V57" s="4"/>
      <c r="W57" s="4"/>
    </row>
    <row r="58" spans="2:25" s="1" customFormat="1" x14ac:dyDescent="0.25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2:25" s="1" customFormat="1" x14ac:dyDescent="0.25"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2:25" s="1" customFormat="1" x14ac:dyDescent="0.25"/>
    <row r="61" spans="2:25" s="1" customFormat="1" x14ac:dyDescent="0.25"/>
    <row r="62" spans="2:25" s="1" customFormat="1" x14ac:dyDescent="0.25"/>
    <row r="63" spans="2:25" s="1" customFormat="1" x14ac:dyDescent="0.25"/>
    <row r="64" spans="2:25" s="1" customFormat="1" x14ac:dyDescent="0.25"/>
    <row r="65" s="1" customFormat="1" x14ac:dyDescent="0.25"/>
    <row r="66" s="1" customFormat="1" x14ac:dyDescent="0.25"/>
    <row r="67" s="1" customFormat="1" x14ac:dyDescent="0.25"/>
  </sheetData>
  <sheetProtection algorithmName="SHA-512" hashValue="QQd5QrY43Nl8o4e0fZi2uZDzltj8wa7ObBnhAz5I+xjcf+1V0fevzsbfSP/QZYHNzNr+lhhBorruxsYZLwwpOg==" saltValue="q65EWjmwz5Sq+uP4xs1cfA==" spinCount="100000" sheet="1" objects="1" scenarios="1"/>
  <mergeCells count="34">
    <mergeCell ref="B52:J52"/>
    <mergeCell ref="D41:J41"/>
    <mergeCell ref="D42:J42"/>
    <mergeCell ref="D43:J43"/>
    <mergeCell ref="B45:J45"/>
    <mergeCell ref="B47:F48"/>
    <mergeCell ref="H47:J47"/>
    <mergeCell ref="H48:J48"/>
    <mergeCell ref="D36:J36"/>
    <mergeCell ref="D37:J37"/>
    <mergeCell ref="D38:J38"/>
    <mergeCell ref="D39:J39"/>
    <mergeCell ref="D40:J40"/>
    <mergeCell ref="D27:J27"/>
    <mergeCell ref="D28:J28"/>
    <mergeCell ref="D29:J29"/>
    <mergeCell ref="D30:J30"/>
    <mergeCell ref="D33:J33"/>
    <mergeCell ref="B14:J14"/>
    <mergeCell ref="B8:J8"/>
    <mergeCell ref="L52:W52"/>
    <mergeCell ref="R54:U54"/>
    <mergeCell ref="D10:J10"/>
    <mergeCell ref="D11:J11"/>
    <mergeCell ref="D12:J12"/>
    <mergeCell ref="D16:J16"/>
    <mergeCell ref="D17:J17"/>
    <mergeCell ref="D18:J18"/>
    <mergeCell ref="D19:J19"/>
    <mergeCell ref="B21:J21"/>
    <mergeCell ref="D23:J23"/>
    <mergeCell ref="D24:J24"/>
    <mergeCell ref="D25:J25"/>
    <mergeCell ref="D26:J26"/>
  </mergeCells>
  <pageMargins left="0.70866141732283472" right="0.70866141732283472" top="0.74803149606299213" bottom="0.74803149606299213" header="0.31496062992125984" footer="0.31496062992125984"/>
  <pageSetup paperSize="9" scale="65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4A4E96ECDA545AAB5AD7ECE4AA18F" ma:contentTypeVersion="4" ma:contentTypeDescription="Create a new document." ma:contentTypeScope="" ma:versionID="003e228e266154a24b0c5e60be637d81">
  <xsd:schema xmlns:xsd="http://www.w3.org/2001/XMLSchema" xmlns:xs="http://www.w3.org/2001/XMLSchema" xmlns:p="http://schemas.microsoft.com/office/2006/metadata/properties" xmlns:ns3="ba18ce64-949c-4a67-8c1e-f3efd30c4c92" targetNamespace="http://schemas.microsoft.com/office/2006/metadata/properties" ma:root="true" ma:fieldsID="c5062f0da7084aed6070f446af147dea" ns3:_="">
    <xsd:import namespace="ba18ce64-949c-4a67-8c1e-f3efd30c4c9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18ce64-949c-4a67-8c1e-f3efd30c4c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properties xmlns="http://www.imanage.com/work/xmlschema">
  <documentid>DOCS!8057871.1</documentid>
  <senderid>VALERIA.SIQUEIRA</senderid>
  <senderemail>VALERIA.SIQUEIRA@CEPEDA.LAW</senderemail>
  <lastmodified>2025-01-07T11:16:24.0000000-03:00</lastmodified>
  <database>DOCS</database>
</properties>
</file>

<file path=customXml/itemProps1.xml><?xml version="1.0" encoding="utf-8"?>
<ds:datastoreItem xmlns:ds="http://schemas.openxmlformats.org/officeDocument/2006/customXml" ds:itemID="{D3314D3E-A35D-42A3-9DF3-486C5630E9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C5E41E4-3A1E-491B-A29E-4BDDD64F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92C62C-8117-41BE-9A77-A470F51B1322}">
  <ds:schemaRefs>
    <ds:schemaRef ds:uri="http://purl.org/dc/terms/"/>
    <ds:schemaRef ds:uri="http://schemas.openxmlformats.org/package/2006/metadata/core-properties"/>
    <ds:schemaRef ds:uri="ba18ce64-949c-4a67-8c1e-f3efd30c4c9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D5445FF-680E-4952-BD6E-9A259BADC849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Malui FIM CP 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Glaucy Vulcano</dc:creator>
  <cp:lastModifiedBy>Mohamad Kahil</cp:lastModifiedBy>
  <cp:lastPrinted>2024-12-03T17:13:07Z</cp:lastPrinted>
  <dcterms:created xsi:type="dcterms:W3CDTF">2024-12-03T12:20:43Z</dcterms:created>
  <dcterms:modified xsi:type="dcterms:W3CDTF">2025-06-01T16:33:53Z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0x0101000FE4A4E96ECDA545AAB5AD7ECE4AA18F</vt:lpwstr>
  </property>
</Properties>
</file>